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<sst xmlns="http://schemas.openxmlformats.org/spreadsheetml/2006/main" count="21" uniqueCount="20">
  <si>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№ </t>
  </si>
  <si>
    <t>Электрическая энергия для населения</t>
  </si>
  <si>
    <t>Наименование</t>
  </si>
  <si>
    <t>Электроэнергия (стац.электр.или эл.от)</t>
  </si>
  <si>
    <t>Норматив утвержден распоряжением министерства энергетики и ЖКХ Кировской обл. от 26.12.2018 № 67 пункт 3, чел/год</t>
  </si>
  <si>
    <t>Решение РСТ (дата и номер)</t>
  </si>
  <si>
    <t>Сжиженный газ для населения,руб/кг</t>
  </si>
  <si>
    <t>Тариф для населения,руб/кг</t>
  </si>
  <si>
    <t>ТКО АО "Куприт",руб/м3</t>
  </si>
  <si>
    <t>Капремонт,руб/м2/мес</t>
  </si>
  <si>
    <t>тар 2 пол 2020</t>
  </si>
  <si>
    <t>Тарифы для населения на электроэнергию, газ,ТКО и капремонт  на 2022 год</t>
  </si>
  <si>
    <t>2022 год</t>
  </si>
  <si>
    <t>Стандарт уровня плат.граждан на 2022 г,%,утвержден Постановлением администрации города Котельнича № 763 от 30.12.2021г.</t>
  </si>
  <si>
    <t>№46/14-ээ-2022 от 28.12.2021</t>
  </si>
  <si>
    <t>№45/125-г-2022 от 20.12.2021</t>
  </si>
  <si>
    <t>№41/1-тко-2021 от 18.12.2020 с измен.№ 45/49-тко-2022 от 20.12.2021</t>
  </si>
  <si>
    <t>на 1 полугодие (с 01.01.2022 по 30.06.2022),руб</t>
  </si>
  <si>
    <t>на 2 полугодие (с 01.07.2022 по 31.12.2022),руб</t>
  </si>
  <si>
    <t>Пост.Прав.Кир.обл №6-П от 18.01 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</si>
</sst>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 horizontal="center" vertical="top"/>
    </xf>
    <xf numFmtId="180" fontId="0" fillId="0" borderId="0" xfId="0" applyNumberFormat="1" applyAlignment="1">
      <alignment/>
    </xf>
    <xf numFmtId="180" fontId="0" fillId="0" borderId="0" xfId="0" applyNumberFormat="1" applyAlignment="1">
      <alignment vertical="top"/>
    </xf>
    <xf numFmtId="2" fontId="0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G1" sqref="G1:J16384"/>
    </sheetView>
  </sheetViews>
  <sheetFormatPr defaultColWidth="9.140625" defaultRowHeight="12.75"/>
  <cols>
    <col min="1" max="1" width="5.00390625" style="0" customWidth="1"/>
    <col min="2" max="2" width="34.7109375" style="0" customWidth="1"/>
    <col min="3" max="3" width="12.00390625" style="0" customWidth="1"/>
    <col min="4" max="4" width="11.140625" style="0" customWidth="1"/>
    <col min="5" max="5" width="25.8515625" style="0" customWidth="1"/>
    <col min="7" max="7" width="10.8515625" style="11" hidden="1" customWidth="1"/>
    <col min="8" max="9" width="0" style="11" hidden="1" customWidth="1"/>
    <col min="10" max="10" width="0" style="0" hidden="1" customWidth="1"/>
  </cols>
  <sheetData>
    <row r="1" spans="1:5" ht="12.75">
      <c r="A1" s="26" t="s">
        <v>11</v>
      </c>
      <c r="B1" s="26"/>
      <c r="C1" s="26"/>
      <c r="D1" s="26"/>
      <c r="E1" s="26"/>
    </row>
    <row r="3" ht="12.75">
      <c r="M3" s="23"/>
    </row>
    <row r="4" spans="1:5" ht="12.75">
      <c r="A4" s="29" t="s">
        <v>0</v>
      </c>
      <c r="B4" s="29" t="s">
        <v>2</v>
      </c>
      <c r="C4" s="31" t="s">
        <v>12</v>
      </c>
      <c r="D4" s="32"/>
      <c r="E4" s="27" t="s">
        <v>5</v>
      </c>
    </row>
    <row r="5" spans="1:7" ht="78.75" customHeight="1">
      <c r="A5" s="30"/>
      <c r="B5" s="30"/>
      <c r="C5" s="2" t="s">
        <v>17</v>
      </c>
      <c r="D5" s="2" t="s">
        <v>18</v>
      </c>
      <c r="E5" s="28"/>
      <c r="G5" s="20" t="s">
        <v>10</v>
      </c>
    </row>
    <row r="6" spans="1:5" ht="12.75">
      <c r="A6" s="1"/>
      <c r="B6" s="1"/>
      <c r="C6" s="1"/>
      <c r="D6" s="1"/>
      <c r="E6" s="1"/>
    </row>
    <row r="7" spans="1:10" ht="12.75">
      <c r="A7" s="1">
        <v>1</v>
      </c>
      <c r="B7" s="1" t="s">
        <v>1</v>
      </c>
      <c r="C7" s="4">
        <v>4.27</v>
      </c>
      <c r="D7" s="4">
        <v>4.44</v>
      </c>
      <c r="E7" s="24" t="s">
        <v>14</v>
      </c>
      <c r="F7" s="21"/>
      <c r="G7" s="21"/>
      <c r="H7" s="21"/>
      <c r="I7" s="21"/>
      <c r="J7" s="22"/>
    </row>
    <row r="8" spans="1:9" ht="12.75">
      <c r="A8" s="1"/>
      <c r="B8" s="1" t="s">
        <v>3</v>
      </c>
      <c r="C8" s="3">
        <v>2.99</v>
      </c>
      <c r="D8" s="4">
        <v>3.1</v>
      </c>
      <c r="E8" s="24" t="s">
        <v>14</v>
      </c>
      <c r="G8" s="3">
        <v>2.87</v>
      </c>
      <c r="H8" s="9">
        <f>C8/G8*100</f>
        <v>104.18118466898956</v>
      </c>
      <c r="I8" s="17">
        <f aca="true" t="shared" si="0" ref="I8:I14">D8/C8*100</f>
        <v>103.67892976588628</v>
      </c>
    </row>
    <row r="9" spans="1:9" ht="12.75">
      <c r="A9" s="1"/>
      <c r="B9" s="1"/>
      <c r="C9" s="3"/>
      <c r="D9" s="3"/>
      <c r="E9" s="1"/>
      <c r="G9" s="3"/>
      <c r="H9" s="9"/>
      <c r="I9" s="17"/>
    </row>
    <row r="10" spans="1:9" ht="12.75">
      <c r="A10" s="1"/>
      <c r="B10" s="1"/>
      <c r="C10" s="3"/>
      <c r="D10" s="3"/>
      <c r="E10" s="1"/>
      <c r="G10" s="3"/>
      <c r="H10" s="9"/>
      <c r="I10" s="17"/>
    </row>
    <row r="11" spans="1:9" ht="12.75" customHeight="1">
      <c r="A11" s="1">
        <v>2</v>
      </c>
      <c r="B11" s="1" t="s">
        <v>6</v>
      </c>
      <c r="C11" s="3">
        <v>102.24</v>
      </c>
      <c r="D11" s="3">
        <v>111.95</v>
      </c>
      <c r="E11" s="15" t="s">
        <v>15</v>
      </c>
      <c r="G11" s="3">
        <v>102.24</v>
      </c>
      <c r="H11" s="9">
        <f>C11/G11*100</f>
        <v>100</v>
      </c>
      <c r="I11" s="17">
        <f t="shared" si="0"/>
        <v>109.49726134585292</v>
      </c>
    </row>
    <row r="12" spans="1:9" ht="51.75" customHeight="1">
      <c r="A12" s="6"/>
      <c r="B12" s="5" t="s">
        <v>13</v>
      </c>
      <c r="C12" s="7">
        <v>35.5829</v>
      </c>
      <c r="D12" s="7">
        <v>33.7919</v>
      </c>
      <c r="E12" s="5"/>
      <c r="G12" s="7">
        <v>35.5829</v>
      </c>
      <c r="H12" s="10"/>
      <c r="I12" s="18"/>
    </row>
    <row r="13" spans="1:9" ht="12.75">
      <c r="A13" s="1"/>
      <c r="B13" s="1" t="s">
        <v>7</v>
      </c>
      <c r="C13" s="4">
        <f>C11*C12/100</f>
        <v>36.37995696</v>
      </c>
      <c r="D13" s="4">
        <f>D11*D12/100</f>
        <v>37.83003205</v>
      </c>
      <c r="E13" s="8"/>
      <c r="G13" s="4">
        <f>G11*G12/100</f>
        <v>36.37995696</v>
      </c>
      <c r="H13" s="9">
        <f>C13/G13*100</f>
        <v>100</v>
      </c>
      <c r="I13" s="17">
        <f t="shared" si="0"/>
        <v>103.98591755233346</v>
      </c>
    </row>
    <row r="14" spans="1:9" ht="38.25">
      <c r="A14" s="1">
        <v>3</v>
      </c>
      <c r="B14" s="6" t="s">
        <v>8</v>
      </c>
      <c r="C14" s="16">
        <v>812.06</v>
      </c>
      <c r="D14" s="16">
        <v>844.51</v>
      </c>
      <c r="E14" s="25" t="s">
        <v>16</v>
      </c>
      <c r="G14" s="14">
        <v>841.56</v>
      </c>
      <c r="H14" s="9">
        <f>C14/G14*100</f>
        <v>96.49460525690384</v>
      </c>
      <c r="I14" s="17">
        <f t="shared" si="0"/>
        <v>103.99601014703347</v>
      </c>
    </row>
    <row r="15" spans="1:9" ht="51">
      <c r="A15" s="1"/>
      <c r="B15" s="5" t="s">
        <v>4</v>
      </c>
      <c r="C15" s="12">
        <v>1.45</v>
      </c>
      <c r="D15" s="12">
        <v>1.45</v>
      </c>
      <c r="E15" s="13"/>
      <c r="G15" s="12"/>
      <c r="H15"/>
      <c r="I15" s="17"/>
    </row>
    <row r="16" spans="1:9" ht="25.5">
      <c r="A16" s="1">
        <v>4</v>
      </c>
      <c r="B16" s="1" t="s">
        <v>9</v>
      </c>
      <c r="C16" s="19">
        <v>8.3</v>
      </c>
      <c r="D16" s="19">
        <v>8.3</v>
      </c>
      <c r="E16" s="5" t="s">
        <v>19</v>
      </c>
      <c r="G16"/>
      <c r="H16"/>
      <c r="I16">
        <f>D16/C16*100</f>
        <v>100</v>
      </c>
    </row>
  </sheetData>
  <mergeCells count="5">
    <mergeCell ref="A1:E1"/>
    <mergeCell ref="E4:E5"/>
    <mergeCell ref="B4:B5"/>
    <mergeCell ref="A4:A5"/>
    <mergeCell ref="C4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Тихомирова</cp:lastModifiedBy>
  <cp:lastPrinted>2021-01-28T10:37:26Z</cp:lastPrinted>
  <dcterms:created xsi:type="dcterms:W3CDTF">1996-10-08T23:32:33Z</dcterms:created>
  <dcterms:modified xsi:type="dcterms:W3CDTF">2022-01-20T07:49:17Z</dcterms:modified>
  <cp:category/>
  <cp:version/>
  <cp:contentType/>
  <cp:contentStatus/>
</cp:coreProperties>
</file>